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4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<sst xmlns="http://schemas.openxmlformats.org/spreadsheetml/2006/main" count="3371" uniqueCount="632">
  <si>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</si>
  <si>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</si>
  <si>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</si>
  <si>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</si>
  <si>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</si>
  <si>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</si>
  <si>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</si>
  <si>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</si>
  <si>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</si>
  <si>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</si>
  <si>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</si>
  <si>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</si>
  <si>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</si>
  <si>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</si>
  <si>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</si>
  <si>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</si>
  <si>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</si>
  <si>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</si>
  <si>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</si>
  <si>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</si>
  <si>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</si>
  <si>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</si>
  <si>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</si>
  <si>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</si>
  <si>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</si>
  <si>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</si>
  <si>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</si>
  <si>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</si>
  <si>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</si>
  <si>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</si>
  <si>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</si>
  <si>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</si>
  <si>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</si>
  <si>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</si>
  <si>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</si>
  <si>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</si>
  <si>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</si>
  <si>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</si>
  <si>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</si>
  <si>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</si>
  <si>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</si>
  <si>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</si>
  <si>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</si>
  <si>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</si>
  <si>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</si>
  <si>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</si>
  <si>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</si>
  <si>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</si>
  <si>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</si>
  <si>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</si>
  <si>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</si>
  <si>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</si>
  <si>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</si>
  <si>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</si>
  <si>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</si>
  <si>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</si>
  <si>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</si>
  <si>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</si>
  <si>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</si>
  <si>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</si>
  <si>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</si>
  <si>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</si>
  <si>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</si>
  <si>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</si>
  <si>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</si>
  <si>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</si>
  <si>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</si>
  <si>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</si>
  <si>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</si>
  <si>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</si>
  <si>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</si>
  <si>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</si>
  <si>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</si>
  <si>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</si>
  <si>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</si>
  <si>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</si>
  <si>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</si>
  <si>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</si>
  <si>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</si>
  <si>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</si>
  <si>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</si>
  <si>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</si>
  <si>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</si>
  <si>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</si>
  <si>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</si>
  <si>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</si>
  <si>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</si>
  <si>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</si>
  <si>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</si>
  <si>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</si>
  <si>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</si>
  <si>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</si>
  <si>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</si>
  <si>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</si>
  <si>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</si>
  <si>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</si>
  <si>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</si>
  <si>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</si>
  <si>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</si>
  <si>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</si>
  <si>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</si>
  <si>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</si>
  <si>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</si>
  <si>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</si>
  <si>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</si>
  <si>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</si>
  <si>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</si>
  <si>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</si>
  <si>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</si>
  <si>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</si>
  <si>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</si>
  <si>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</si>
  <si>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</si>
  <si>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</si>
  <si>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</si>
  <si>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</si>
  <si>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</si>
  <si>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</si>
  <si>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</si>
  <si>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</si>
  <si>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</si>
  <si>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</si>
  <si>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</si>
  <si>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</si>
  <si>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</si>
  <si>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</si>
  <si>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</si>
  <si>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</si>
  <si>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</si>
  <si>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</si>
  <si>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</si>
  <si>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</si>
  <si>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</si>
  <si>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</si>
  <si>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</si>
  <si>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</si>
  <si>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</si>
  <si>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</si>
  <si>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</si>
  <si>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</si>
  <si>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</si>
  <si>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</si>
  <si>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</si>
  <si>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</si>
  <si>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</si>
  <si>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</si>
  <si>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</si>
  <si>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</si>
  <si>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</si>
  <si>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</si>
  <si>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</si>
  <si>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</si>
  <si>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</si>
  <si>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</si>
  <si>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</si>
  <si>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</si>
  <si>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</si>
  <si>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</si>
  <si>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</si>
  <si>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</si>
  <si>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</si>
  <si>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</si>
  <si>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</si>
  <si>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</si>
  <si>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</si>
  <si>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</si>
  <si>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</si>
  <si>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</si>
  <si>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</si>
  <si>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</si>
  <si>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</si>
  <si>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</si>
  <si>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</si>
  <si>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</si>
  <si>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</si>
  <si>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</si>
  <si>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</si>
  <si>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</si>
  <si>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</si>
  <si>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</si>
  <si>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</si>
  <si>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</si>
  <si>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</si>
  <si>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</si>
  <si>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</si>
  <si>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</si>
  <si>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</si>
  <si>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</si>
  <si>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</si>
  <si>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</si>
  <si>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</si>
  <si>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</si>
  <si>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</si>
  <si>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</si>
  <si>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</si>
  <si>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</si>
  <si>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</si>
  <si>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</si>
  <si>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</si>
  <si>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</si>
  <si>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</si>
  <si>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</si>
  <si>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</si>
  <si>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</si>
  <si>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</si>
  <si>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</si>
  <si>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</si>
  <si>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</si>
  <si>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</si>
  <si>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</si>
  <si>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</si>
  <si>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</si>
  <si>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</si>
  <si>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</si>
  <si>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</si>
  <si>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</si>
  <si>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</si>
  <si>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</si>
  <si>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</si>
  <si>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</si>
  <si>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</si>
  <si>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</si>
  <si>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</si>
  <si>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</si>
  <si>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</si>
  <si>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</si>
  <si>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</si>
  <si>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</si>
  <si>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</si>
  <si>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</si>
  <si>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</si>
  <si>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</si>
  <si>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</si>
  <si>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</si>
  <si>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</si>
  <si>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</si>
  <si>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</si>
  <si>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</si>
  <si>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</si>
  <si>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</si>
  <si>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</si>
  <si>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</si>
  <si>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</si>
  <si>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</si>
  <si>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</si>
  <si>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</si>
  <si>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</si>
  <si>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</si>
  <si>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</si>
  <si>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</si>
  <si>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</si>
  <si>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</si>
  <si>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</si>
  <si>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</si>
  <si>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</si>
  <si>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</si>
  <si>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</si>
  <si>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</si>
  <si>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</si>
  <si>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</si>
  <si>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</si>
  <si>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</si>
  <si>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</si>
  <si>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</si>
  <si>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</si>
  <si>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</si>
  <si>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</si>
  <si>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</si>
  <si>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</si>
  <si>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</si>
  <si>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</si>
  <si>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</si>
  <si>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</si>
  <si>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</si>
  <si>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</si>
  <si>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</si>
  <si>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</si>
  <si>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</si>
  <si>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</si>
  <si>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</si>
  <si>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</si>
  <si>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</si>
  <si>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</si>
  <si>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</si>
  <si>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</si>
  <si>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</si>
  <si>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</si>
  <si>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</si>
  <si>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</si>
  <si>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</si>
  <si>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</si>
  <si>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</si>
  <si>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</si>
  <si>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</si>
  <si>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</si>
  <si>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</si>
  <si>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</si>
  <si>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</si>
  <si>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</si>
  <si>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</si>
  <si>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</si>
  <si>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</si>
  <si>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</si>
  <si>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</si>
  <si>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</si>
  <si>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</si>
  <si>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</si>
  <si>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</si>
  <si>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</si>
  <si>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</si>
  <si>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</si>
  <si>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</si>
  <si>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</si>
  <si>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</si>
  <si>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</si>
  <si>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</si>
  <si>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</si>
  <si>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</si>
  <si>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</si>
  <si>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</si>
  <si>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</si>
  <si>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</si>
  <si>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</si>
  <si>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</si>
  <si>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</si>
  <si>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</si>
  <si>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</si>
  <si>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</si>
  <si>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</si>
  <si>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</si>
  <si>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</si>
  <si>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</si>
  <si>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</si>
  <si>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</si>
  <si>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</si>
  <si>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</si>
  <si>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</si>
  <si>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</si>
  <si>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</si>
  <si>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</si>
  <si>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</si>
  <si>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</si>
  <si>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</si>
  <si>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</si>
  <si>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</si>
  <si>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</si>
  <si>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</si>
  <si>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</si>
  <si>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</si>
  <si>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</si>
  <si>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</si>
  <si>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</si>
  <si>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</si>
  <si>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</si>
  <si>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</si>
  <si>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</si>
  <si>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</si>
  <si>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</si>
  <si>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</si>
  <si>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</si>
  <si>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</si>
  <si>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</si>
  <si>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</si>
  <si>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</si>
  <si>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</si>
  <si>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</si>
  <si>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</si>
  <si>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</si>
  <si>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</si>
  <si>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</si>
  <si>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</si>
  <si>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</si>
  <si>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</si>
  <si>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</si>
  <si>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</si>
  <si>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</si>
  <si>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</si>
  <si>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</si>
  <si>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</si>
  <si>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</si>
  <si>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</si>
  <si>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</si>
  <si>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</si>
  <si>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</si>
  <si>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</si>
  <si>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</si>
  <si>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</si>
  <si>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</si>
  <si>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</si>
  <si>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</si>
  <si>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</si>
  <si>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</si>
  <si>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</si>
  <si>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</si>
  <si>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</si>
  <si>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</si>
  <si>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</si>
  <si>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</si>
  <si>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</si>
  <si>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</si>
  <si>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</si>
  <si>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</si>
  <si>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</si>
  <si>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</si>
  <si>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</si>
  <si>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</si>
  <si>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</si>
  <si>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</si>
  <si>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</si>
  <si>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</si>
  <si>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</si>
  <si>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</si>
  <si>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</si>
  <si>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</si>
  <si>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</si>
  <si>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</si>
  <si>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</si>
  <si>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</si>
  <si>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</si>
  <si>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</si>
  <si>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</si>
  <si>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</si>
  <si>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</si>
  <si>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</si>
  <si>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</si>
  <si>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</si>
  <si>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</si>
  <si>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</si>
  <si>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</si>
  <si>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</si>
  <si>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</si>
  <si>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</si>
  <si>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</si>
  <si>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</si>
  <si>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</si>
  <si>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</si>
  <si>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</si>
  <si>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</si>
  <si>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</si>
  <si>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</si>
  <si>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</si>
  <si>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</si>
  <si>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</si>
  <si>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</si>
  <si>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</si>
  <si>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</si>
  <si>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</si>
  <si>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</si>
  <si>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</si>
  <si>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</si>
  <si>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</si>
  <si>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</si>
  <si>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</si>
  <si>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</si>
  <si>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</si>
  <si>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</si>
  <si>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</si>
  <si>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</si>
  <si>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</si>
  <si>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</si>
  <si>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</si>
  <si>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</si>
  <si>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</si>
  <si>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</si>
  <si>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</si>
  <si>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</si>
  <si>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</si>
  <si>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</si>
  <si>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</si>
  <si>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</si>
  <si>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</si>
  <si>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</si>
  <si>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</si>
  <si>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</si>
  <si>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</si>
  <si>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</si>
  <si>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</si>
  <si>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</si>
  <si>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</si>
  <si>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</si>
  <si>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</si>
  <si>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</si>
  <si>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</si>
  <si>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</si>
  <si>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</si>
  <si>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</si>
  <si>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</si>
  <si>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</si>
  <si>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</si>
  <si>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</si>
  <si>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</si>
  <si>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</si>
  <si>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</si>
  <si>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</si>
  <si>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</si>
  <si>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</si>
  <si>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</si>
  <si>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</si>
  <si>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</si>
  <si>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</si>
  <si>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</si>
  <si>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</si>
  <si>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</si>
  <si>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</si>
  <si>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</si>
  <si>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</si>
  <si>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</si>
  <si>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</si>
  <si>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</si>
  <si>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</si>
  <si>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</si>
  <si>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</si>
  <si>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</si>
  <si>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</si>
  <si>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</si>
  <si>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</si>
  <si>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</si>
  <si>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</si>
  <si>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</si>
  <si>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</si>
  <si>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</si>
  <si>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</si>
  <si>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</si>
  <si>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</si>
  <si>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</si>
  <si>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</si>
  <si>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</si>
  <si>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</si>
  <si>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</si>
  <si>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</si>
  <si>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</si>
  <si>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</si>
  <si>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</si>
  <si>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</si>
  <si>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</si>
  <si>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</si>
  <si>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</si>
  <si>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</si>
  <si>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</si>
  <si>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</si>
  <si>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</si>
  <si>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</si>
  <si>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</si>
  <si>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</si>
  <si>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</si>
  <si>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</si>
  <si>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</si>
  <si>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</si>
  <si>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</si>
  <si>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</si>
  <si>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</si>
  <si>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</si>
  <si>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</si>
  <si>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</si>
  <si>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</si>
  <si>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</si>
  <si>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</si>
  <si>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</si>
  <si>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</si>
  <si>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</si>
  <si>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</si>
  <si>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</si>
  <si>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</si>
  <si>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3.A-8</t>
  </si>
  <si>
    <t>3.A-9-A</t>
  </si>
  <si>
    <t>3.A-10-A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</si>
  <si>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</si>
  <si>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</si>
  <si>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</si>
  <si>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</si>
  <si>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</si>
  <si>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</si>
  <si>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</si>
  <si>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</si>
  <si>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</si>
  <si>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</si>
  <si>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</si>
  <si>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</si>
  <si>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</si>
  <si>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</si>
  <si>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</si>
  <si>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</si>
  <si>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</si>
  <si>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</si>
  <si>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</si>
  <si>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</si>
  <si>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</si>
  <si>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</si>
  <si>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</si>
  <si>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</si>
  <si>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</si>
  <si>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</si>
  <si>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</si>
  <si>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</si>
  <si>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</si>
  <si>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</si>
  <si>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</si>
  <si>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</si>
  <si>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</si>
  <si>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</si>
  <si>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</si>
  <si>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</si>
  <si>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</si>
  <si>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</si>
  <si>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</si>
  <si>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</si>
  <si>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</si>
  <si>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</si>
  <si>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</si>
  <si>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</si>
  <si>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</si>
  <si>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</si>
  <si>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</si>
  <si>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</si>
  <si>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</si>
  <si>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</si>
  <si>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3.A.2</t>
  </si>
  <si>
    <t xml:space="preserve">   400 kV - 1C - 1km - ACSR 1113, 2 C/F Torre de acero</t>
  </si>
  <si>
    <t>3.A-6-B</t>
  </si>
  <si>
    <t xml:space="preserve">      Vestido de torre de acero suspensión, incluye suministro de aislamiento y herrajes necesarios, 400 kV, 2 C/F, circuito simple</t>
  </si>
  <si>
    <t>3.A-7-B</t>
  </si>
  <si>
    <t xml:space="preserve">      Vestido de torre de acero remate - deflexión, incluye suministro de aislamiento y herrajes necesarios, 400 kV, 2 C/F, circuito simple</t>
  </si>
  <si>
    <t>3.A-11-2</t>
  </si>
  <si>
    <t xml:space="preserve">      Suministro, tendido y tensionado de cable conductor ACSR 1113, 2 C/F, circuito simple</t>
  </si>
  <si>
    <t xml:space="preserve">OCHENTA Y SEIS MIL NOVECIENTOS VEINTISIETE DOLARES 15  </t>
  </si>
  <si>
    <t>Suministro, tendido y tensionado de cable conductor ACSR 1113, 2 C/F, circuito simple</t>
  </si>
  <si>
    <t xml:space="preserve">CATORCE MIL NOVENTA Y CINCO DOLARES 62  </t>
  </si>
  <si>
    <t>400 kV, 2 C/F, circuito simple</t>
  </si>
  <si>
    <t xml:space="preserve">CUATRO MIL SETECIENTOS CUARENTA DOLARES 43  </t>
  </si>
  <si>
    <t>2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</si>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</sst>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566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3.A.2</v>
      </c>
      <c r="B6" s="349"/>
      <c r="C6" s="350"/>
      <c r="D6" s="10" t="str">
        <f>+PRESUTO!D12</f>
        <v xml:space="preserve">   400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616</v>
      </c>
      <c r="D12" s="34" t="s">
        <v>617</v>
      </c>
      <c r="E12" s="15"/>
      <c r="F12" s="14"/>
      <c r="G12" s="14"/>
      <c r="H12" s="43">
        <v>241102.6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562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618</v>
      </c>
      <c r="D18" s="17" t="s">
        <v>619</v>
      </c>
      <c r="E18" s="18" t="s">
        <v>191</v>
      </c>
      <c r="F18" s="19">
        <v>1.8</v>
      </c>
      <c r="G18" s="19">
        <v>4740.43</v>
      </c>
      <c r="H18" s="22">
        <v>8532.77</v>
      </c>
    </row>
    <row r="19" spans="1:8" ht="32.25" customHeight="1" x14ac:dyDescent="0.25">
      <c r="A19" s="333"/>
      <c r="B19" s="16"/>
      <c r="C19" s="16" t="s">
        <v>620</v>
      </c>
      <c r="D19" s="17" t="s">
        <v>621</v>
      </c>
      <c r="E19" s="18" t="s">
        <v>191</v>
      </c>
      <c r="F19" s="19">
        <v>0.4</v>
      </c>
      <c r="G19" s="19">
        <v>14095.62</v>
      </c>
      <c r="H19" s="22">
        <v>5638.25</v>
      </c>
    </row>
    <row r="20" spans="1:8" ht="32.25" customHeight="1" x14ac:dyDescent="0.25">
      <c r="A20" s="333"/>
      <c r="B20" s="16"/>
      <c r="C20" s="16" t="s">
        <v>563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564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565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622</v>
      </c>
      <c r="D23" s="17" t="s">
        <v>623</v>
      </c>
      <c r="E23" s="18" t="s">
        <v>193</v>
      </c>
      <c r="F23" s="19">
        <v>1</v>
      </c>
      <c r="G23" s="20">
        <v>86927.15</v>
      </c>
      <c r="H23" s="23">
        <v>86927.15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241102.59999999998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241102.6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3.A.2</v>
      </c>
      <c r="B6" s="10" t="str">
        <f>+PRESUTO!D12</f>
        <v xml:space="preserve">   400 kV - 1C - 1km - ACSR 1113,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0.1169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0.1169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9.7999999999999997E-3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9.7999999999999997E-3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6.7000000000000002E-3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6.7000000000000002E-3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4.53E-2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4.53E-2</v>
      </c>
    </row>
    <row r="17" spans="1:13" ht="32.25" customHeight="1" x14ac:dyDescent="0.25">
      <c r="A17" s="222" t="s">
        <v>567</v>
      </c>
      <c r="B17" s="218" t="s">
        <v>9</v>
      </c>
      <c r="C17" s="223" t="s">
        <v>568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9.6805000000000003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9.6805000000000003</v>
      </c>
    </row>
    <row r="18" spans="1:13" ht="28.5" customHeight="1" x14ac:dyDescent="0.25">
      <c r="A18" s="222" t="s">
        <v>569</v>
      </c>
      <c r="B18" s="218" t="s">
        <v>9</v>
      </c>
      <c r="C18" s="223" t="s">
        <v>570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25.7666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25.7666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0.82050000000000001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0.82050000000000001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1.7399999999999999E-2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1.7399999999999999E-2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36.4636</v>
      </c>
      <c r="I21" s="41"/>
      <c r="J21" s="41"/>
      <c r="K21" s="41"/>
      <c r="L21" s="41"/>
      <c r="M21" s="228">
        <f>SUM(M13:M20)</f>
        <v>36.463700000000003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0.84960000000000002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0.84960000000000002</v>
      </c>
    </row>
    <row r="24" spans="1:13" ht="26.25" customHeight="1" x14ac:dyDescent="0.25">
      <c r="A24" s="222" t="s">
        <v>19</v>
      </c>
      <c r="B24" s="218" t="s">
        <v>17</v>
      </c>
      <c r="C24" s="223" t="s">
        <v>555</v>
      </c>
      <c r="D24" s="218" t="s">
        <v>10</v>
      </c>
      <c r="E24" s="224">
        <v>11899.56</v>
      </c>
      <c r="F24" s="225">
        <v>4.13</v>
      </c>
      <c r="G24" s="225">
        <v>49145.18</v>
      </c>
      <c r="H24" s="220">
        <v>25.124600000000001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25.124600000000001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3.3099999999999997E-2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3.3099999999999997E-2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7.9000000000000008E-3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7.9000000000000008E-3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0.1085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0.1085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7.7100000000000002E-2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7.7100000000000002E-2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0.2732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0.2732</v>
      </c>
    </row>
    <row r="30" spans="1:13" ht="26.25" customHeight="1" x14ac:dyDescent="0.25">
      <c r="A30" s="222" t="s">
        <v>532</v>
      </c>
      <c r="B30" s="218" t="s">
        <v>17</v>
      </c>
      <c r="C30" s="223" t="s">
        <v>533</v>
      </c>
      <c r="D30" s="218" t="s">
        <v>7</v>
      </c>
      <c r="E30" s="224">
        <v>6.6</v>
      </c>
      <c r="F30" s="225">
        <v>372.55</v>
      </c>
      <c r="G30" s="225">
        <v>2458.83</v>
      </c>
      <c r="H30" s="220">
        <v>1.2569999999999999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1.2569999999999999</v>
      </c>
    </row>
    <row r="31" spans="1:13" ht="26.25" customHeight="1" x14ac:dyDescent="0.25">
      <c r="A31" s="222" t="s">
        <v>534</v>
      </c>
      <c r="B31" s="218" t="s">
        <v>17</v>
      </c>
      <c r="C31" s="223" t="s">
        <v>535</v>
      </c>
      <c r="D31" s="218" t="s">
        <v>7</v>
      </c>
      <c r="E31" s="224">
        <v>2.4</v>
      </c>
      <c r="F31" s="225">
        <v>582.99</v>
      </c>
      <c r="G31" s="225">
        <v>1399.18</v>
      </c>
      <c r="H31" s="220">
        <v>0.71530000000000005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0.71530000000000005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55642.73</v>
      </c>
      <c r="H32" s="41">
        <v>28.446400000000001</v>
      </c>
      <c r="I32" s="41"/>
      <c r="J32" s="41"/>
      <c r="K32" s="41"/>
      <c r="L32" s="41"/>
      <c r="M32" s="228">
        <f>SUM(M23:M31)</f>
        <v>28.446300000000001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14968.715340000001</v>
      </c>
      <c r="F34" s="225">
        <v>0.94</v>
      </c>
      <c r="G34" s="225">
        <v>14070.59</v>
      </c>
      <c r="H34" s="220">
        <v>7.1932999999999998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7.1932999999999998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8989.8362400000005</v>
      </c>
      <c r="F35" s="225">
        <v>0.88</v>
      </c>
      <c r="G35" s="225">
        <v>7911.06</v>
      </c>
      <c r="H35" s="220">
        <v>4.0444000000000004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4.0444000000000004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465.04</v>
      </c>
      <c r="F36" s="225">
        <v>3.6</v>
      </c>
      <c r="G36" s="225">
        <v>1674.14</v>
      </c>
      <c r="H36" s="220">
        <v>0.85589999999999999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0.85589999999999999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23655.79</v>
      </c>
      <c r="H37" s="41">
        <v>12.0936</v>
      </c>
      <c r="I37" s="41"/>
      <c r="J37" s="41"/>
      <c r="K37" s="41"/>
      <c r="L37" s="41"/>
      <c r="M37" s="228">
        <f>SUM(M34:M36)</f>
        <v>12.0936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8.77E-2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8.77E-2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2.0021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2.0021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2.0897999999999999</v>
      </c>
      <c r="I41" s="41"/>
      <c r="J41" s="41"/>
      <c r="K41" s="41"/>
      <c r="L41" s="41"/>
      <c r="M41" s="228">
        <f>SUM(M39:M40)</f>
        <v>2.0897999999999999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3.2437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3.2437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1.29E-2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1.29E-2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7.4000000000000003E-3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7.4000000000000003E-3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24</v>
      </c>
      <c r="F46" s="225">
        <v>44.54</v>
      </c>
      <c r="G46" s="225">
        <v>1068.96</v>
      </c>
      <c r="H46" s="220">
        <v>0.54649999999999999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0.54649999999999999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7453.51</v>
      </c>
      <c r="H47" s="41">
        <v>3.8105000000000002</v>
      </c>
      <c r="I47" s="41"/>
      <c r="J47" s="41"/>
      <c r="K47" s="41"/>
      <c r="L47" s="41"/>
      <c r="M47" s="228">
        <f>SUM(M43:M46)</f>
        <v>3.8105000000000002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0.1056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0.1056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5.9900000000000002E-2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5.9900000000000002E-2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0.56850000000000001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0.56850000000000001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1.8200000000000001E-2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1.8200000000000001E-2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7.1499999999999994E-2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7.1499999999999994E-2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7.1999999999999995E-2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7.1999999999999995E-2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0.05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0.05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2.2599999999999999E-2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2.2599999999999999E-2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1.2829999999999999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1.2829999999999999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2.2513999999999998</v>
      </c>
      <c r="I58" s="41"/>
      <c r="J58" s="41"/>
      <c r="K58" s="41"/>
      <c r="L58" s="41"/>
      <c r="M58" s="228">
        <f>SUM(M49:M57)</f>
        <v>2.2512999999999996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16149.82</v>
      </c>
      <c r="G60" s="225">
        <v>484.49</v>
      </c>
      <c r="H60" s="220">
        <v>0.2477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0.2477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16149.82</v>
      </c>
      <c r="G61" s="225">
        <v>645.99</v>
      </c>
      <c r="H61" s="220">
        <v>0.33029999999999998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0.33029999999999998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33.68683</v>
      </c>
      <c r="F62" s="225">
        <v>34.22</v>
      </c>
      <c r="G62" s="225">
        <v>1152.76</v>
      </c>
      <c r="H62" s="220">
        <v>0.58930000000000005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0.58930000000000005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0.1719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0.1719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0.10879999999999999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0.10879999999999999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0.16980000000000001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0.16980000000000001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4.6199999999999998E-2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4.6199999999999998E-2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409.41106000000002</v>
      </c>
      <c r="F67" s="225">
        <v>21.28</v>
      </c>
      <c r="G67" s="225">
        <v>8712.27</v>
      </c>
      <c r="H67" s="220">
        <v>4.4539999999999997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4.4539999999999997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42.295760000000001</v>
      </c>
      <c r="F68" s="225">
        <v>27.41</v>
      </c>
      <c r="G68" s="225">
        <v>1159.33</v>
      </c>
      <c r="H68" s="220">
        <v>0.5927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0.5927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119.80576000000001</v>
      </c>
      <c r="F69" s="225">
        <v>27.41</v>
      </c>
      <c r="G69" s="225">
        <v>3283.88</v>
      </c>
      <c r="H69" s="220">
        <v>1.6788000000000001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1.6788000000000001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7.1800000000000003E-2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7.1800000000000003E-2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0.2928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0.2928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31.635670000000001</v>
      </c>
      <c r="F72" s="225">
        <v>24.26</v>
      </c>
      <c r="G72" s="225">
        <v>767.48</v>
      </c>
      <c r="H72" s="220">
        <v>0.39240000000000003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0.39240000000000003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42.606140000000003</v>
      </c>
      <c r="F73" s="225">
        <v>27.41</v>
      </c>
      <c r="G73" s="225">
        <v>1167.83</v>
      </c>
      <c r="H73" s="220">
        <v>0.59699999999999998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0.59699999999999998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0.38900000000000001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0.38900000000000001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7.9799999999999996E-2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7.9799999999999996E-2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19976.02</v>
      </c>
      <c r="H76" s="41">
        <v>10.212400000000001</v>
      </c>
      <c r="I76" s="41"/>
      <c r="J76" s="41"/>
      <c r="K76" s="41"/>
      <c r="L76" s="41"/>
      <c r="M76" s="228">
        <f>SUM(M60:M75)</f>
        <v>10.212299999999999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0.44519999999999998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0.44519999999999998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2.3999999999999998E-3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2.3999999999999998E-3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1.2371000000000001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1.2371000000000001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0.2369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0.2369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0.1469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0.1469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142.58019999999999</v>
      </c>
      <c r="F83" s="225">
        <v>13.43</v>
      </c>
      <c r="G83" s="225">
        <v>1914.85</v>
      </c>
      <c r="H83" s="220">
        <v>0.97889999999999999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0.97889999999999999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2.3999999999999998E-3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2.3999999999999998E-3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9.4000000000000004E-3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9.4000000000000004E-3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0.1439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0.1439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0.2177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0.2177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190.2978</v>
      </c>
      <c r="F88" s="225">
        <v>2.48</v>
      </c>
      <c r="G88" s="225">
        <v>471.94</v>
      </c>
      <c r="H88" s="220">
        <v>0.24129999999999999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0.24129999999999999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4.0399999999999998E-2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4.0399999999999998E-2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3.2000000000000002E-3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3.2000000000000002E-3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3.3999999999999998E-3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3.3999999999999998E-3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2.3999999999999998E-3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2.3999999999999998E-3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4.4200000000000003E-2</v>
      </c>
      <c r="F93" s="225">
        <v>1182.31</v>
      </c>
      <c r="G93" s="225">
        <v>52.26</v>
      </c>
      <c r="H93" s="220">
        <v>2.6700000000000002E-2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2.6700000000000002E-2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2.5999999999999999E-3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2.5999999999999999E-3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9.5159999999999995E-2</v>
      </c>
      <c r="F95" s="225">
        <v>140.13</v>
      </c>
      <c r="G95" s="225">
        <v>13.33</v>
      </c>
      <c r="H95" s="220">
        <v>6.7999999999999996E-3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6.7999999999999996E-3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1.4E-3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1.4E-3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0.88339999999999996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0.88339999999999996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9061.1</v>
      </c>
      <c r="H98" s="41">
        <v>4.6322999999999999</v>
      </c>
      <c r="I98" s="41"/>
      <c r="J98" s="41"/>
      <c r="K98" s="41"/>
      <c r="L98" s="41"/>
      <c r="M98" s="228">
        <f>SUM(M78:M97)</f>
        <v>4.6324000000000005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195605.73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572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571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615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572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571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614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572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571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579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613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572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571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578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612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572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571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562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577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576</v>
      </c>
    </row>
    <row r="260" spans="1:6" ht="409.6" hidden="1" customHeight="1" x14ac:dyDescent="0.2"/>
    <row r="261" spans="1:6" ht="12.75" customHeight="1" x14ac:dyDescent="0.2">
      <c r="A261" s="298" t="s">
        <v>575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574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611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572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571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618</v>
      </c>
      <c r="B299" s="287" t="s">
        <v>573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629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532</v>
      </c>
      <c r="B309" s="299" t="s">
        <v>533</v>
      </c>
      <c r="C309" s="300" t="s">
        <v>7</v>
      </c>
      <c r="D309" s="301">
        <v>3</v>
      </c>
      <c r="E309" s="302">
        <v>372.55</v>
      </c>
      <c r="F309" s="302">
        <v>1117.6500000000001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3383.65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3845.87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499.96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4345.83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43.46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4389.29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351.14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4740.43</v>
      </c>
    </row>
    <row r="342" spans="1:6" ht="12.75" customHeight="1" x14ac:dyDescent="0.2">
      <c r="A342" s="314" t="s">
        <v>628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572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571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620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627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532</v>
      </c>
      <c r="B371" s="299" t="s">
        <v>533</v>
      </c>
      <c r="C371" s="300" t="s">
        <v>7</v>
      </c>
      <c r="D371" s="301">
        <v>3</v>
      </c>
      <c r="E371" s="302">
        <v>372.55</v>
      </c>
      <c r="F371" s="302">
        <v>1117.6500000000001</v>
      </c>
    </row>
    <row r="372" spans="1:6" ht="409.6" hidden="1" customHeight="1" x14ac:dyDescent="0.2"/>
    <row r="373" spans="1:6" ht="12.75" customHeight="1" x14ac:dyDescent="0.2">
      <c r="A373" s="298" t="s">
        <v>534</v>
      </c>
      <c r="B373" s="299" t="s">
        <v>535</v>
      </c>
      <c r="C373" s="300" t="s">
        <v>7</v>
      </c>
      <c r="D373" s="301">
        <v>6</v>
      </c>
      <c r="E373" s="302">
        <v>582.99</v>
      </c>
      <c r="F373" s="302">
        <v>3497.94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10280.59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11435.65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1486.63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12922.28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129.22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13051.5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1044.1199999999999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14095.62</v>
      </c>
    </row>
    <row r="406" spans="1:6" ht="12.75" customHeight="1" x14ac:dyDescent="0.2">
      <c r="A406" s="314" t="s">
        <v>626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572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571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563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610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572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571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564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609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572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571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565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608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572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571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622</v>
      </c>
      <c r="B619" s="287" t="s">
        <v>625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19</v>
      </c>
      <c r="B626" s="299" t="s">
        <v>555</v>
      </c>
      <c r="C626" s="300" t="s">
        <v>10</v>
      </c>
      <c r="D626" s="301">
        <v>11899.56</v>
      </c>
      <c r="E626" s="302">
        <v>4.13</v>
      </c>
      <c r="F626" s="302">
        <v>49145.18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24</v>
      </c>
      <c r="E628" s="302">
        <v>44.54</v>
      </c>
      <c r="F628" s="302">
        <v>1068.96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50214.14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588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589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70523.179999999993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9168.01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79691.19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796.91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80488.100000000006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6439.05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86927.15</v>
      </c>
    </row>
    <row r="655" spans="1:6" ht="12.75" customHeight="1" x14ac:dyDescent="0.2">
      <c r="A655" s="314" t="s">
        <v>624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3.A.2</v>
      </c>
      <c r="B6" s="349"/>
      <c r="C6" s="350"/>
      <c r="D6" s="10" t="str">
        <f>+PRESUTO!D6</f>
        <v xml:space="preserve">   400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3.A.2</v>
      </c>
      <c r="B6" s="349"/>
      <c r="C6" s="350"/>
      <c r="D6" s="10" t="str">
        <f>+PRESUTO!D6</f>
        <v xml:space="preserve">   400 kV - 1C - 1km - ACSR 1113, 2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575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574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567</v>
      </c>
      <c r="D47" s="211" t="s">
        <v>580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581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582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583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567</v>
      </c>
      <c r="D55" s="211" t="s">
        <v>580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581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577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576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569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584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585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586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569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584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587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588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589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587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590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591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587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592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593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587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587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587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572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594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572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594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572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594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572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594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572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594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572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594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572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594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572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594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572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594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572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594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572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594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572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594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3.A.2</v>
      </c>
      <c r="B6" s="349"/>
      <c r="C6" s="350"/>
      <c r="D6" s="10" t="str">
        <f>+PRESUTO!D6</f>
        <v xml:space="preserve">   400 kV - 1C - 1km - ACSR 1113, 2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607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567</v>
      </c>
      <c r="C16" s="192" t="s">
        <v>9</v>
      </c>
      <c r="D16" s="191" t="s">
        <v>568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569</v>
      </c>
      <c r="C17" s="192" t="s">
        <v>9</v>
      </c>
      <c r="D17" s="191" t="s">
        <v>570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595</v>
      </c>
      <c r="C22" s="192" t="s">
        <v>17</v>
      </c>
      <c r="D22" s="191" t="s">
        <v>596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597</v>
      </c>
      <c r="C23" s="192" t="s">
        <v>17</v>
      </c>
      <c r="D23" s="191" t="s">
        <v>598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599</v>
      </c>
      <c r="C32" s="192" t="s">
        <v>17</v>
      </c>
      <c r="D32" s="191" t="s">
        <v>600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601</v>
      </c>
      <c r="C33" s="192" t="s">
        <v>17</v>
      </c>
      <c r="D33" s="191" t="s">
        <v>602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603</v>
      </c>
      <c r="C36" s="192" t="s">
        <v>17</v>
      </c>
      <c r="D36" s="191" t="s">
        <v>604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605</v>
      </c>
      <c r="C37" s="192" t="s">
        <v>17</v>
      </c>
      <c r="D37" s="191" t="s">
        <v>606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3.A.2</v>
      </c>
      <c r="B6" s="349"/>
      <c r="C6" s="350"/>
      <c r="D6" s="10" t="str">
        <f>+PRESUTO!D6</f>
        <v xml:space="preserve">   400 kV - 1C - 1km - ACSR 1113, 2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2018-09-10T14:40:16Z</cp:lastPrinted>
  <dcterms:created xsi:type="dcterms:W3CDTF">2018-08-18T17:51:07Z</dcterms:created>
  <dcterms:modified xsi:type="dcterms:W3CDTF">2018-10-05T02:12:00Z</dcterms:modified>
</cp:coreProperties>
</file>